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20" activeTab="0"/>
  </bookViews>
  <sheets>
    <sheet name="Worksheet" sheetId="1" r:id="rId1"/>
  </sheets>
  <definedNames>
    <definedName name="_xlnm.Print_Titles" localSheetId="0">'Worksheet'!$2:$2</definedName>
  </definedNames>
  <calcPr fullCalcOnLoad="1"/>
</workbook>
</file>

<file path=xl/sharedStrings.xml><?xml version="1.0" encoding="utf-8"?>
<sst xmlns="http://schemas.openxmlformats.org/spreadsheetml/2006/main" count="369" uniqueCount="285">
  <si>
    <t>Názov predkladateľa</t>
  </si>
  <si>
    <t>Názov projektu</t>
  </si>
  <si>
    <t>Mesto</t>
  </si>
  <si>
    <t>Požadovaná suma</t>
  </si>
  <si>
    <t>Lučenec</t>
  </si>
  <si>
    <t>Janka Vigašová</t>
  </si>
  <si>
    <t>Banská Bystrica</t>
  </si>
  <si>
    <t>Rozprávkové Vianoce</t>
  </si>
  <si>
    <t>Námestovo</t>
  </si>
  <si>
    <t>Alžbeta Zemanová</t>
  </si>
  <si>
    <t>Mojmírovce</t>
  </si>
  <si>
    <t>Nitra</t>
  </si>
  <si>
    <t>Občianske združenie TIMO</t>
  </si>
  <si>
    <t>Peťkine svetlé a hrejivé Vianoce</t>
  </si>
  <si>
    <t>Podbrezová</t>
  </si>
  <si>
    <t>Monika Najvirtová</t>
  </si>
  <si>
    <t>Trochu pohodlia</t>
  </si>
  <si>
    <t>Gelnica</t>
  </si>
  <si>
    <t>Vianoce sú sviatkami pokoja</t>
  </si>
  <si>
    <t>Vranov nad Topľou</t>
  </si>
  <si>
    <t>Združenie na podporu tvorivých aktivít seniorov v Michalovciach</t>
  </si>
  <si>
    <t>Krásne Vianoce želáme vám</t>
  </si>
  <si>
    <t>Michalovce</t>
  </si>
  <si>
    <t>Tomáš Homola</t>
  </si>
  <si>
    <t>Malý, silný bojovník</t>
  </si>
  <si>
    <t>Zvolen</t>
  </si>
  <si>
    <t>Iveta Kurucová</t>
  </si>
  <si>
    <t>Srdce plne lásky</t>
  </si>
  <si>
    <t>Mgr. Jana Mojžišová</t>
  </si>
  <si>
    <t>Darček veľkej rodine</t>
  </si>
  <si>
    <t>Prievidza</t>
  </si>
  <si>
    <t>Handlová</t>
  </si>
  <si>
    <t>Liptovský Mikuláš</t>
  </si>
  <si>
    <t>Aurélia Biháryová</t>
  </si>
  <si>
    <t xml:space="preserve">Vytúžený kľudný spánok </t>
  </si>
  <si>
    <t>Pata</t>
  </si>
  <si>
    <t>Krompachy</t>
  </si>
  <si>
    <t>Bratislava</t>
  </si>
  <si>
    <t>Košice</t>
  </si>
  <si>
    <t>PhDr.Zdenka Kotrasová</t>
  </si>
  <si>
    <t>Vianoce pre rodinu so siedmimi deťmi</t>
  </si>
  <si>
    <t>Rožňava</t>
  </si>
  <si>
    <t>Slovinky</t>
  </si>
  <si>
    <t>Loďka nádeje</t>
  </si>
  <si>
    <t>Babička</t>
  </si>
  <si>
    <t>Darujme im šťastie</t>
  </si>
  <si>
    <t>Spišské Vlachy</t>
  </si>
  <si>
    <t>Matka plná odhodlania</t>
  </si>
  <si>
    <t>Eva Murančanová</t>
  </si>
  <si>
    <t>Súrodenecká láska</t>
  </si>
  <si>
    <t>Banská Belá</t>
  </si>
  <si>
    <t>Jozef Sarkozi</t>
  </si>
  <si>
    <t>Milujuci otec</t>
  </si>
  <si>
    <t>Levice</t>
  </si>
  <si>
    <t>Ivana Sanislová</t>
  </si>
  <si>
    <t>Voňavý domov vianočný</t>
  </si>
  <si>
    <t>Mária Kubačšíková</t>
  </si>
  <si>
    <t>Pravá chuť Vianoc</t>
  </si>
  <si>
    <t>Žilina</t>
  </si>
  <si>
    <t>Michaela Lučkanič</t>
  </si>
  <si>
    <t>Vykúzlime čaro vianoc</t>
  </si>
  <si>
    <t>KOSTOLISKO OZ</t>
  </si>
  <si>
    <t>Vianoce amatérskych umelcov</t>
  </si>
  <si>
    <t>Dolné Strháre</t>
  </si>
  <si>
    <t>Magdaléna Hrivniaková</t>
  </si>
  <si>
    <t>Keby naši vedeli</t>
  </si>
  <si>
    <t>Kračúnovce</t>
  </si>
  <si>
    <t>OZ Maják nádeje</t>
  </si>
  <si>
    <t>Radostné Vianoce</t>
  </si>
  <si>
    <t>Ing.Igor Lacko</t>
  </si>
  <si>
    <t>Málinec</t>
  </si>
  <si>
    <t>Mgr. Erika Moháriová</t>
  </si>
  <si>
    <t>Mýtne Ludany</t>
  </si>
  <si>
    <t>Vôňa Vianoc</t>
  </si>
  <si>
    <t>Malý bojovník Peťko</t>
  </si>
  <si>
    <t>Rimavská Sobota</t>
  </si>
  <si>
    <t>Mgr. Jarmila Prelichová</t>
  </si>
  <si>
    <t>Mgr. Viera Pitoráková, Mgr. Katarína Baráthová</t>
  </si>
  <si>
    <t>Krajšie Vianoce</t>
  </si>
  <si>
    <t>Levoča</t>
  </si>
  <si>
    <t>Čaro Vianoc</t>
  </si>
  <si>
    <t>Základná škola s materskou školou - Osnovna škola z materskov školov, Kalná Roztoka 169</t>
  </si>
  <si>
    <t>Dajme piesňam krídla</t>
  </si>
  <si>
    <t>Kalná Roztoka</t>
  </si>
  <si>
    <t>Detva</t>
  </si>
  <si>
    <t>Mária Boldišová</t>
  </si>
  <si>
    <t>Prichystané na Vianoce</t>
  </si>
  <si>
    <t>Lovčica-Trubín</t>
  </si>
  <si>
    <t>Jana Micháliková</t>
  </si>
  <si>
    <t>PaedDr. Jana Kandriková</t>
  </si>
  <si>
    <t>Straká so "šintrami"</t>
  </si>
  <si>
    <t>Zuzana Čepková</t>
  </si>
  <si>
    <t>Teplý domov</t>
  </si>
  <si>
    <t>Barbora Švantnerová</t>
  </si>
  <si>
    <t>Sen mladého motorkára</t>
  </si>
  <si>
    <t>Iveta Katrenics</t>
  </si>
  <si>
    <t>Chladnička  s mrazničkou náhradnej rodine.</t>
  </si>
  <si>
    <t>Women Institute Slovakia</t>
  </si>
  <si>
    <t>DARUJ A DOSTANEŠ</t>
  </si>
  <si>
    <t>Vianoce v novej kuchynke</t>
  </si>
  <si>
    <t>Stakčín</t>
  </si>
  <si>
    <t>Mgr. Katarína Kuljačeková</t>
  </si>
  <si>
    <t>Potešme osamelého dôchodcu</t>
  </si>
  <si>
    <t>Uhorské</t>
  </si>
  <si>
    <t>Štedré Vianoce</t>
  </si>
  <si>
    <t>Bardejov</t>
  </si>
  <si>
    <t>Posteľ pod stromček</t>
  </si>
  <si>
    <t>Mäkúčko a zdravo</t>
  </si>
  <si>
    <t>Bc. Katarína Dundová</t>
  </si>
  <si>
    <t>Príjemné Vianoce</t>
  </si>
  <si>
    <t>Občianske združenie Maják nádeje</t>
  </si>
  <si>
    <t>Ochráňme skromné jedlo</t>
  </si>
  <si>
    <t>Prepotrebná chladnička</t>
  </si>
  <si>
    <t>Pomôžme Marečkovi</t>
  </si>
  <si>
    <t>Jana Kropáčová</t>
  </si>
  <si>
    <t>Prvé horúce Vianoce</t>
  </si>
  <si>
    <t>Vidiná</t>
  </si>
  <si>
    <t>Katolícka spojená škola sv. Vincenta de Paul</t>
  </si>
  <si>
    <t>Potešme futbalistu</t>
  </si>
  <si>
    <t>Práčka boľavým rukám</t>
  </si>
  <si>
    <t>Depaul Slovensko</t>
  </si>
  <si>
    <t>Na Vianoce spolu</t>
  </si>
  <si>
    <t>Krásne sny</t>
  </si>
  <si>
    <t>Daša Mellová</t>
  </si>
  <si>
    <t>Nestrácať nádej</t>
  </si>
  <si>
    <t>Poniky</t>
  </si>
  <si>
    <t>Mgr. Eva Antolová</t>
  </si>
  <si>
    <t>Bojnice</t>
  </si>
  <si>
    <t>Anton Petrovič</t>
  </si>
  <si>
    <t>Krásne vianoce pre Rudka</t>
  </si>
  <si>
    <t>Hliník nad hronom</t>
  </si>
  <si>
    <t>Trenčín</t>
  </si>
  <si>
    <t>Vianoce po celý rok</t>
  </si>
  <si>
    <t>Nech šťastné sú</t>
  </si>
  <si>
    <t>Anka Kavická</t>
  </si>
  <si>
    <t>Zdravé svetielko na cesty</t>
  </si>
  <si>
    <t>Štedrá chuť vianoc</t>
  </si>
  <si>
    <t>Domov MÁRIE</t>
  </si>
  <si>
    <t>príjemné s užitočným</t>
  </si>
  <si>
    <t>Banská Štiavnica</t>
  </si>
  <si>
    <t>Antónia Paluchová</t>
  </si>
  <si>
    <t>Sedem statočných</t>
  </si>
  <si>
    <t>Čadca</t>
  </si>
  <si>
    <t>Kysucké Nové Mesto</t>
  </si>
  <si>
    <t>Milan Lakatoš</t>
  </si>
  <si>
    <t>Teplo Domova</t>
  </si>
  <si>
    <t>Juraj Olšiak</t>
  </si>
  <si>
    <t>Žiar nad Hronom</t>
  </si>
  <si>
    <t>Ľudmila Matiašková</t>
  </si>
  <si>
    <t>Nezabudnuteľné Vianoce</t>
  </si>
  <si>
    <t>Nové Zámky</t>
  </si>
  <si>
    <t>Rodina bez vody</t>
  </si>
  <si>
    <t>Bezstarostné Vianoce</t>
  </si>
  <si>
    <t>Ľubica Vidrová</t>
  </si>
  <si>
    <t>Biele Vianoce</t>
  </si>
  <si>
    <t>Juraj Čurilla</t>
  </si>
  <si>
    <t>Vôňa dobrej kuchyne</t>
  </si>
  <si>
    <t>OZ ART- KONCERT</t>
  </si>
  <si>
    <t>Lukáškové  Vianoce</t>
  </si>
  <si>
    <t>Bratislava-Petržalka</t>
  </si>
  <si>
    <t>Bezpečné pranie</t>
  </si>
  <si>
    <t>Slovenský zväz telesne postihnutých, ZO č. 700</t>
  </si>
  <si>
    <t>Plamienok lásky</t>
  </si>
  <si>
    <t>Arcidiecézna charita Košice</t>
  </si>
  <si>
    <t>Vianoce so všetkými</t>
  </si>
  <si>
    <t>Monika Dlugošová</t>
  </si>
  <si>
    <t>Vianočné svetielko</t>
  </si>
  <si>
    <t>Občianske združenie STOPA Slovensko</t>
  </si>
  <si>
    <t>Všetci máme svoje túžby</t>
  </si>
  <si>
    <t>Stará Halič</t>
  </si>
  <si>
    <t>Zuzana Šmijovská</t>
  </si>
  <si>
    <t>Starobe sa nevysmievaj</t>
  </si>
  <si>
    <t>Eva Kňažníková</t>
  </si>
  <si>
    <t>Bianka Kostovčíková Alžbeta Slovinková</t>
  </si>
  <si>
    <t>Naše prvé Vianoce</t>
  </si>
  <si>
    <t>Mgr. Lucia Veselovská</t>
  </si>
  <si>
    <t>Otvorená náruč</t>
  </si>
  <si>
    <t>KLUB MNOHODETNÝCH RODÍN</t>
  </si>
  <si>
    <t>Snívame vianočný sen</t>
  </si>
  <si>
    <t>Mgr. Eva Salvová</t>
  </si>
  <si>
    <t>Vianoce pre Margitku</t>
  </si>
  <si>
    <t>Ozdín</t>
  </si>
  <si>
    <t>Ing. Jana Vincová</t>
  </si>
  <si>
    <t>Zuzana Begalová</t>
  </si>
  <si>
    <t>Relax pri stromčeku</t>
  </si>
  <si>
    <t>SEDEM ŠŤASTNÝCH SŔDC</t>
  </si>
  <si>
    <t>1.súkromné gymnázium v Bratislave</t>
  </si>
  <si>
    <t>Chcem Vám niečo povedať</t>
  </si>
  <si>
    <t>Zázračný čas vianočný</t>
  </si>
  <si>
    <t>Bc. Vladimír Kováč</t>
  </si>
  <si>
    <t>Veľký Slavkov</t>
  </si>
  <si>
    <t>OZ ĎAKUJEM- ,,PAĽIKERAV</t>
  </si>
  <si>
    <t>Šar. Bohdanovce</t>
  </si>
  <si>
    <t>Vianoce splnených snov</t>
  </si>
  <si>
    <t>Šarišské Bohdanovce</t>
  </si>
  <si>
    <t>Eva Koščáková</t>
  </si>
  <si>
    <t>Čierny Balog</t>
  </si>
  <si>
    <t>Nech mu je teplo</t>
  </si>
  <si>
    <t>Mgr. Janka Štulrajterová</t>
  </si>
  <si>
    <t>Bojovníci z Čierneho Balogu</t>
  </si>
  <si>
    <t>Mgr. Jana Sontelecan</t>
  </si>
  <si>
    <t>Tajomstvo maminkiných Vianoc</t>
  </si>
  <si>
    <t>Katarína Lakatošová</t>
  </si>
  <si>
    <t>Veselé Vianoce</t>
  </si>
  <si>
    <t>Annamarie Velic</t>
  </si>
  <si>
    <t>Zázrak na Vianoce?</t>
  </si>
  <si>
    <t>Božena Peťková</t>
  </si>
  <si>
    <t>Mama, prečo my?</t>
  </si>
  <si>
    <t>Jana Polakovičová, Mgr.</t>
  </si>
  <si>
    <t>Drobné vianočné radosti</t>
  </si>
  <si>
    <t>Ivona Lichá</t>
  </si>
  <si>
    <t>Tanec na invalidnom vozíku pre Veroniku</t>
  </si>
  <si>
    <t>Mgr. Miroslava Schmidtová</t>
  </si>
  <si>
    <t>Máme len seba</t>
  </si>
  <si>
    <t>Mgr. Mária Beck</t>
  </si>
  <si>
    <t>Rodinné Vianoce</t>
  </si>
  <si>
    <t>Choča</t>
  </si>
  <si>
    <t>Mgr. Jana Raganová</t>
  </si>
  <si>
    <t>VV - Voňavé Vianoce</t>
  </si>
  <si>
    <t>Alena Molčanová</t>
  </si>
  <si>
    <t>Vianočný recept</t>
  </si>
  <si>
    <t>Gregorovce</t>
  </si>
  <si>
    <t>ŠOK, o.z.</t>
  </si>
  <si>
    <t>Vianoce pre Barborku</t>
  </si>
  <si>
    <t>Jana Adamčíková</t>
  </si>
  <si>
    <t>Vianoce pre Vikinku</t>
  </si>
  <si>
    <t>Marek Berky</t>
  </si>
  <si>
    <t>Vinoce sú pre rodinu</t>
  </si>
  <si>
    <t>Škola športu LABRADOR</t>
  </si>
  <si>
    <t>Šimonko Matoš</t>
  </si>
  <si>
    <t>Michal Berec</t>
  </si>
  <si>
    <t>Krásne Vianoce</t>
  </si>
  <si>
    <t>Chuť ŽIŤ</t>
  </si>
  <si>
    <t>DOLNY KUBIN</t>
  </si>
  <si>
    <t>Spánok je dôležitý</t>
  </si>
  <si>
    <t>Skutočné Vianoce plné šťastia</t>
  </si>
  <si>
    <t>Diecézna charita Žilina, Dom charity sv. Gianny Čadca</t>
  </si>
  <si>
    <t>Vianočné koláče</t>
  </si>
  <si>
    <t>Radosť  z Vianoc</t>
  </si>
  <si>
    <t>Vianoce šťastia</t>
  </si>
  <si>
    <t>Jarmila Kováčiková</t>
  </si>
  <si>
    <t>Vianoce pod perinou</t>
  </si>
  <si>
    <t>Michaela Brunclíková</t>
  </si>
  <si>
    <t>Malý bubeník</t>
  </si>
  <si>
    <t>Sebedražie</t>
  </si>
  <si>
    <t>Emília Krnáčová</t>
  </si>
  <si>
    <t>Hra posediačky</t>
  </si>
  <si>
    <t>Beáta Vargová</t>
  </si>
  <si>
    <t>Poďme spolu plávať</t>
  </si>
  <si>
    <t>Tomáš Lipták</t>
  </si>
  <si>
    <t>zuzana krišková</t>
  </si>
  <si>
    <t>Ligotavý a bohatý stromček</t>
  </si>
  <si>
    <t>Čisté oblečenie</t>
  </si>
  <si>
    <t>CZS Narnia</t>
  </si>
  <si>
    <t>Starostlivé ruky</t>
  </si>
  <si>
    <t>Zuzana Danková</t>
  </si>
  <si>
    <t>Právo na detstvo</t>
  </si>
  <si>
    <t>Miroslava Kováčiková</t>
  </si>
  <si>
    <t>Svetlo na Vianoce</t>
  </si>
  <si>
    <t>Šanca pre Dražice o.z., Komunitné centrum</t>
  </si>
  <si>
    <t>Dražice</t>
  </si>
  <si>
    <t>Milan Petráš</t>
  </si>
  <si>
    <t>Vôňa medovníkov</t>
  </si>
  <si>
    <t>Poradie</t>
  </si>
  <si>
    <t xml:space="preserve">Výška štartovného (10- 30 % z požadovanej sumy) </t>
  </si>
  <si>
    <t>VÝŠKA ŠTARTOVNÉHO</t>
  </si>
  <si>
    <t>SPOLU</t>
  </si>
  <si>
    <t>Pomôcť rodinám s deťmi</t>
  </si>
  <si>
    <t>Kornélia Koščáková</t>
  </si>
  <si>
    <t>Mgr. Danka Kaliašová</t>
  </si>
  <si>
    <t>Miesto v dome, o.z.</t>
  </si>
  <si>
    <t>Pokojné Vianoce</t>
  </si>
  <si>
    <t>Teplá kuchyňa</t>
  </si>
  <si>
    <t>Nízkoprahové Vianoce</t>
  </si>
  <si>
    <t>Ježisko existuje</t>
  </si>
  <si>
    <t>Olinkine Vianoce</t>
  </si>
  <si>
    <t>Výnimočné Vianoce</t>
  </si>
  <si>
    <t>Postieľka pre chlapčeka</t>
  </si>
  <si>
    <t>Peťkove Vianoce</t>
  </si>
  <si>
    <t>Vianoce pre Kevina</t>
  </si>
  <si>
    <t>Krásnovce</t>
  </si>
  <si>
    <t>Zoznam žiadostí v rámci programu Darujte Vianoce 2016 vybraných na darcovský portál www.dakujeme.sme.sk</t>
  </si>
  <si>
    <t>Martin</t>
  </si>
  <si>
    <t>Občianske združenie EDUJOY</t>
  </si>
  <si>
    <t>Vianoce pre deti z Priestoru pre život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</si>
</sst>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\.mm\.yyyy"/>
    <numFmt numFmtId="167" formatCode="#,##0.00_-\ \€"/>
    <numFmt numFmtId="168" formatCode="[$-41B]d\.\ mmmm\ yyyy"/>
    <numFmt numFmtId="169" formatCode="#,##0.00\ &quot;€&quot;"/>
    <numFmt numFmtId="170" formatCode="0.0"/>
  </numFmts>
  <fonts count="43">
    <font>
      <sz val="11"/>
      <color indexed="8"/>
      <name val="Calibri"/>
      <family val="0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5" applyNumberFormat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167" fontId="1" fillId="0" borderId="10" xfId="0" applyNumberFormat="1" applyFont="1" applyFill="1" applyBorder="1" applyAlignment="1" applyProtection="1">
      <alignment horizontal="center" vertical="center" wrapText="1"/>
      <protection/>
    </xf>
    <xf numFmtId="169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Alignment="1" applyProtection="1">
      <alignment horizontal="center" vertical="center" wrapText="1"/>
      <protection/>
    </xf>
    <xf numFmtId="1" fontId="42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Font="1" applyFill="1" applyBorder="1" applyAlignment="1" applyProtection="1">
      <alignment horizontal="center" vertical="center" wrapText="1"/>
      <protection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 applyProtection="1">
      <alignment horizontal="center" vertical="center"/>
      <protection/>
    </xf>
    <xf numFmtId="0" fontId="42" fillId="0" borderId="10" xfId="0" applyFont="1" applyFill="1" applyBorder="1" applyAlignment="1" applyProtection="1">
      <alignment horizontal="center" vertical="center"/>
      <protection/>
    </xf>
    <xf numFmtId="1" fontId="42" fillId="0" borderId="10" xfId="0" applyNumberFormat="1" applyFont="1" applyFill="1" applyBorder="1" applyAlignment="1" applyProtection="1">
      <alignment horizontal="center" vertical="center"/>
      <protection/>
    </xf>
    <xf numFmtId="16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169" fontId="3" fillId="33" borderId="10" xfId="0" applyNumberFormat="1" applyFont="1" applyFill="1" applyBorder="1" applyAlignment="1" applyProtection="1">
      <alignment horizontal="center" vertical="center" wrapText="1"/>
      <protection/>
    </xf>
    <xf numFmtId="169" fontId="3" fillId="0" borderId="0" xfId="0" applyNumberFormat="1" applyFont="1" applyFill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33" fillId="0" borderId="11" xfId="48" applyFill="1" applyBorder="1" applyAlignment="1" applyProtection="1">
      <alignment vertical="center"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Explanatory Text" xfId="41"/>
    <cellStyle name="Followed Hyperlink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Check Cell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857250</xdr:colOff>
      <xdr:row>0</xdr:row>
      <xdr:rowOff>66675</xdr:rowOff>
    </xdr:from>
    <xdr:to>
      <xdr:col>6</xdr:col>
      <xdr:colOff>1095375</xdr:colOff>
      <xdr:row>0</xdr:row>
      <xdr:rowOff>762000</xdr:rowOff>
    </xdr:to>
    <xdr:pic>
      <xdr:nvPicPr>
        <xdr:cNvPr id="1" name="Picture 1" descr="logo_mensie.png"/>
        <xdr:cNvPicPr preferRelativeResize="1">
          <a:picLocks noChangeAspect="1"/>
        </xdr:cNvPicPr>
      </xdr:nvPicPr>
      <xdr:blipFill>
        <a:blip r:embed="rId1"/>
        <a:srcRect b="18899"/>
        <a:stretch>
          <a:fillRect/>
        </a:stretch>
      </xdr:blipFill>
      <xdr:spPr>
        <a:xfrm>
          <a:off x="7200900" y="66675"/>
          <a:ext cx="1714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kujeme.sme.s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74" sqref="B74"/>
    </sheetView>
  </sheetViews>
  <sheetFormatPr defaultColWidth="9.140625" defaultRowHeight="39.75" customHeight="1"/>
  <cols>
    <col min="1" max="1" width="5.7109375" style="1" customWidth="1"/>
    <col min="2" max="2" width="28.8515625" style="24" customWidth="1"/>
    <col min="3" max="3" width="25.421875" style="24" customWidth="1"/>
    <col min="4" max="4" width="20.57421875" style="24" customWidth="1"/>
    <col min="5" max="5" width="14.57421875" style="3" customWidth="1"/>
    <col min="6" max="6" width="22.140625" style="7" customWidth="1"/>
    <col min="7" max="7" width="16.57421875" style="5" customWidth="1"/>
    <col min="8" max="16" width="9.140625" style="16" customWidth="1"/>
    <col min="17" max="16384" width="9.140625" style="2" customWidth="1"/>
  </cols>
  <sheetData>
    <row r="1" spans="1:7" ht="64.5" customHeight="1">
      <c r="A1" s="26" t="s">
        <v>281</v>
      </c>
      <c r="B1" s="26"/>
      <c r="C1" s="26"/>
      <c r="D1" s="26"/>
      <c r="E1" s="26"/>
      <c r="F1" s="21"/>
      <c r="G1" s="21"/>
    </row>
    <row r="2" spans="1:7" ht="57" customHeight="1">
      <c r="A2" s="25" t="s">
        <v>263</v>
      </c>
      <c r="B2" s="22" t="s">
        <v>0</v>
      </c>
      <c r="C2" s="22" t="s">
        <v>1</v>
      </c>
      <c r="D2" s="22" t="s">
        <v>2</v>
      </c>
      <c r="E2" s="17" t="s">
        <v>3</v>
      </c>
      <c r="F2" s="18" t="s">
        <v>264</v>
      </c>
      <c r="G2" s="19" t="s">
        <v>265</v>
      </c>
    </row>
    <row r="3" spans="1:7" ht="39.75" customHeight="1">
      <c r="A3" s="6">
        <v>1</v>
      </c>
      <c r="B3" s="15" t="s">
        <v>219</v>
      </c>
      <c r="C3" s="15" t="s">
        <v>220</v>
      </c>
      <c r="D3" s="15" t="s">
        <v>221</v>
      </c>
      <c r="E3" s="4">
        <v>250</v>
      </c>
      <c r="F3" s="8">
        <v>10</v>
      </c>
      <c r="G3" s="14">
        <f aca="true" t="shared" si="0" ref="G3:G34">SUM(E3)/100*F3</f>
        <v>25</v>
      </c>
    </row>
    <row r="4" spans="1:7" ht="39.75" customHeight="1">
      <c r="A4" s="6">
        <v>2</v>
      </c>
      <c r="B4" s="15" t="s">
        <v>9</v>
      </c>
      <c r="C4" s="15" t="s">
        <v>45</v>
      </c>
      <c r="D4" s="15" t="s">
        <v>10</v>
      </c>
      <c r="E4" s="4">
        <v>450</v>
      </c>
      <c r="F4" s="9">
        <v>30</v>
      </c>
      <c r="G4" s="14">
        <f t="shared" si="0"/>
        <v>135</v>
      </c>
    </row>
    <row r="5" spans="1:7" ht="39.75" customHeight="1">
      <c r="A5" s="6">
        <v>3</v>
      </c>
      <c r="B5" s="15" t="s">
        <v>9</v>
      </c>
      <c r="C5" s="15" t="s">
        <v>60</v>
      </c>
      <c r="D5" s="15" t="s">
        <v>10</v>
      </c>
      <c r="E5" s="4">
        <v>550</v>
      </c>
      <c r="F5" s="9">
        <v>20</v>
      </c>
      <c r="G5" s="14">
        <f t="shared" si="0"/>
        <v>110</v>
      </c>
    </row>
    <row r="6" spans="1:7" ht="39.75" customHeight="1">
      <c r="A6" s="6">
        <v>4</v>
      </c>
      <c r="B6" s="15" t="s">
        <v>9</v>
      </c>
      <c r="C6" s="15" t="s">
        <v>133</v>
      </c>
      <c r="D6" s="15" t="s">
        <v>10</v>
      </c>
      <c r="E6" s="4">
        <v>550</v>
      </c>
      <c r="F6" s="9">
        <v>20</v>
      </c>
      <c r="G6" s="14">
        <f t="shared" si="0"/>
        <v>110</v>
      </c>
    </row>
    <row r="7" spans="1:7" ht="39.75" customHeight="1">
      <c r="A7" s="6">
        <v>5</v>
      </c>
      <c r="B7" s="15" t="s">
        <v>9</v>
      </c>
      <c r="C7" s="15" t="s">
        <v>136</v>
      </c>
      <c r="D7" s="15" t="s">
        <v>10</v>
      </c>
      <c r="E7" s="4">
        <v>650</v>
      </c>
      <c r="F7" s="9">
        <v>15</v>
      </c>
      <c r="G7" s="14">
        <f t="shared" si="0"/>
        <v>97.5</v>
      </c>
    </row>
    <row r="8" spans="1:7" ht="39.75" customHeight="1">
      <c r="A8" s="6">
        <v>6</v>
      </c>
      <c r="B8" s="15" t="s">
        <v>9</v>
      </c>
      <c r="C8" s="15" t="s">
        <v>188</v>
      </c>
      <c r="D8" s="15" t="s">
        <v>10</v>
      </c>
      <c r="E8" s="4">
        <v>600</v>
      </c>
      <c r="F8" s="9">
        <v>10</v>
      </c>
      <c r="G8" s="14">
        <f t="shared" si="0"/>
        <v>60</v>
      </c>
    </row>
    <row r="9" spans="1:7" ht="39.75" customHeight="1">
      <c r="A9" s="6">
        <v>7</v>
      </c>
      <c r="B9" s="15" t="s">
        <v>134</v>
      </c>
      <c r="C9" s="15" t="s">
        <v>135</v>
      </c>
      <c r="D9" s="15" t="s">
        <v>131</v>
      </c>
      <c r="E9" s="4">
        <v>250</v>
      </c>
      <c r="F9" s="10">
        <v>20</v>
      </c>
      <c r="G9" s="14">
        <f t="shared" si="0"/>
        <v>50</v>
      </c>
    </row>
    <row r="10" spans="1:7" ht="39.75" customHeight="1">
      <c r="A10" s="6">
        <v>8</v>
      </c>
      <c r="B10" s="15" t="s">
        <v>204</v>
      </c>
      <c r="C10" s="15" t="s">
        <v>205</v>
      </c>
      <c r="D10" s="15" t="s">
        <v>37</v>
      </c>
      <c r="E10" s="4">
        <v>1200</v>
      </c>
      <c r="F10" s="10">
        <v>10</v>
      </c>
      <c r="G10" s="14">
        <f t="shared" si="0"/>
        <v>120</v>
      </c>
    </row>
    <row r="11" spans="1:7" ht="39.75" customHeight="1">
      <c r="A11" s="6">
        <v>9</v>
      </c>
      <c r="B11" s="15" t="s">
        <v>128</v>
      </c>
      <c r="C11" s="15" t="s">
        <v>129</v>
      </c>
      <c r="D11" s="15" t="s">
        <v>130</v>
      </c>
      <c r="E11" s="4">
        <v>500</v>
      </c>
      <c r="F11" s="10">
        <v>20</v>
      </c>
      <c r="G11" s="14">
        <f t="shared" si="0"/>
        <v>100</v>
      </c>
    </row>
    <row r="12" spans="1:7" ht="39.75" customHeight="1">
      <c r="A12" s="6">
        <v>10</v>
      </c>
      <c r="B12" s="15" t="s">
        <v>140</v>
      </c>
      <c r="C12" s="15" t="s">
        <v>141</v>
      </c>
      <c r="D12" s="15" t="s">
        <v>142</v>
      </c>
      <c r="E12" s="4">
        <v>279</v>
      </c>
      <c r="F12" s="10">
        <v>20</v>
      </c>
      <c r="G12" s="14">
        <f t="shared" si="0"/>
        <v>55.8</v>
      </c>
    </row>
    <row r="13" spans="1:7" ht="39.75" customHeight="1">
      <c r="A13" s="6">
        <v>11</v>
      </c>
      <c r="B13" s="15" t="s">
        <v>163</v>
      </c>
      <c r="C13" s="15" t="s">
        <v>80</v>
      </c>
      <c r="D13" s="15" t="s">
        <v>38</v>
      </c>
      <c r="E13" s="4">
        <v>789.04</v>
      </c>
      <c r="F13" s="10">
        <v>10</v>
      </c>
      <c r="G13" s="14">
        <f t="shared" si="0"/>
        <v>78.904</v>
      </c>
    </row>
    <row r="14" spans="1:7" ht="39.75" customHeight="1">
      <c r="A14" s="6">
        <v>12</v>
      </c>
      <c r="B14" s="15" t="s">
        <v>33</v>
      </c>
      <c r="C14" s="15" t="s">
        <v>34</v>
      </c>
      <c r="D14" s="15" t="s">
        <v>35</v>
      </c>
      <c r="E14" s="4">
        <v>450</v>
      </c>
      <c r="F14" s="10">
        <v>20</v>
      </c>
      <c r="G14" s="14">
        <f t="shared" si="0"/>
        <v>90</v>
      </c>
    </row>
    <row r="15" spans="1:7" ht="39.75" customHeight="1">
      <c r="A15" s="6">
        <v>13</v>
      </c>
      <c r="B15" s="15" t="s">
        <v>93</v>
      </c>
      <c r="C15" s="15" t="s">
        <v>94</v>
      </c>
      <c r="D15" s="15" t="s">
        <v>6</v>
      </c>
      <c r="E15" s="4">
        <v>295</v>
      </c>
      <c r="F15" s="10">
        <v>20</v>
      </c>
      <c r="G15" s="14">
        <f t="shared" si="0"/>
        <v>59</v>
      </c>
    </row>
    <row r="16" spans="1:7" ht="39.75" customHeight="1">
      <c r="A16" s="6">
        <v>14</v>
      </c>
      <c r="B16" s="15" t="s">
        <v>108</v>
      </c>
      <c r="C16" s="15" t="s">
        <v>109</v>
      </c>
      <c r="D16" s="15" t="s">
        <v>105</v>
      </c>
      <c r="E16" s="4">
        <v>300</v>
      </c>
      <c r="F16" s="10">
        <v>20</v>
      </c>
      <c r="G16" s="14">
        <f t="shared" si="0"/>
        <v>60</v>
      </c>
    </row>
    <row r="17" spans="1:7" ht="39.75" customHeight="1">
      <c r="A17" s="6">
        <v>15</v>
      </c>
      <c r="B17" s="15" t="s">
        <v>189</v>
      </c>
      <c r="C17" s="15" t="s">
        <v>251</v>
      </c>
      <c r="D17" s="15" t="s">
        <v>190</v>
      </c>
      <c r="E17" s="4">
        <v>350</v>
      </c>
      <c r="F17" s="10">
        <v>20</v>
      </c>
      <c r="G17" s="14">
        <f t="shared" si="0"/>
        <v>70</v>
      </c>
    </row>
    <row r="18" spans="1:7" ht="39.75" customHeight="1">
      <c r="A18" s="6">
        <v>16</v>
      </c>
      <c r="B18" s="15" t="s">
        <v>247</v>
      </c>
      <c r="C18" s="15" t="s">
        <v>248</v>
      </c>
      <c r="D18" s="15" t="s">
        <v>6</v>
      </c>
      <c r="E18" s="4">
        <v>330</v>
      </c>
      <c r="F18" s="10">
        <v>20</v>
      </c>
      <c r="G18" s="14">
        <f t="shared" si="0"/>
        <v>66</v>
      </c>
    </row>
    <row r="19" spans="1:7" ht="39.75" customHeight="1">
      <c r="A19" s="6">
        <v>17</v>
      </c>
      <c r="B19" s="15" t="s">
        <v>173</v>
      </c>
      <c r="C19" s="15" t="s">
        <v>174</v>
      </c>
      <c r="D19" s="15" t="s">
        <v>280</v>
      </c>
      <c r="E19" s="4">
        <v>200</v>
      </c>
      <c r="F19" s="10">
        <v>10</v>
      </c>
      <c r="G19" s="14">
        <f t="shared" si="0"/>
        <v>20</v>
      </c>
    </row>
    <row r="20" spans="1:7" ht="39.75" customHeight="1">
      <c r="A20" s="6">
        <v>18</v>
      </c>
      <c r="B20" s="15" t="s">
        <v>206</v>
      </c>
      <c r="C20" s="15" t="s">
        <v>207</v>
      </c>
      <c r="D20" s="15" t="s">
        <v>143</v>
      </c>
      <c r="E20" s="4">
        <v>268</v>
      </c>
      <c r="F20" s="10">
        <v>20</v>
      </c>
      <c r="G20" s="14">
        <f t="shared" si="0"/>
        <v>53.6</v>
      </c>
    </row>
    <row r="21" spans="1:7" ht="39.75" customHeight="1">
      <c r="A21" s="6">
        <v>19</v>
      </c>
      <c r="B21" s="15" t="s">
        <v>253</v>
      </c>
      <c r="C21" s="15" t="s">
        <v>254</v>
      </c>
      <c r="D21" s="15" t="s">
        <v>37</v>
      </c>
      <c r="E21" s="4">
        <v>350</v>
      </c>
      <c r="F21" s="10">
        <v>10</v>
      </c>
      <c r="G21" s="14">
        <f t="shared" si="0"/>
        <v>35</v>
      </c>
    </row>
    <row r="22" spans="1:7" ht="39.75" customHeight="1">
      <c r="A22" s="6">
        <v>20</v>
      </c>
      <c r="B22" s="15" t="s">
        <v>123</v>
      </c>
      <c r="C22" s="15" t="s">
        <v>124</v>
      </c>
      <c r="D22" s="15" t="s">
        <v>125</v>
      </c>
      <c r="E22" s="4">
        <v>200</v>
      </c>
      <c r="F22" s="10">
        <v>20</v>
      </c>
      <c r="G22" s="14">
        <f t="shared" si="0"/>
        <v>40</v>
      </c>
    </row>
    <row r="23" spans="1:7" ht="39.75" customHeight="1">
      <c r="A23" s="6">
        <v>21</v>
      </c>
      <c r="B23" s="15" t="s">
        <v>120</v>
      </c>
      <c r="C23" s="15" t="s">
        <v>121</v>
      </c>
      <c r="D23" s="15" t="s">
        <v>37</v>
      </c>
      <c r="E23" s="4">
        <v>3000</v>
      </c>
      <c r="F23" s="10">
        <v>10</v>
      </c>
      <c r="G23" s="14">
        <f t="shared" si="0"/>
        <v>300</v>
      </c>
    </row>
    <row r="24" spans="1:7" ht="39.75" customHeight="1">
      <c r="A24" s="6">
        <v>22</v>
      </c>
      <c r="B24" s="15" t="s">
        <v>236</v>
      </c>
      <c r="C24" s="15" t="s">
        <v>237</v>
      </c>
      <c r="D24" s="15" t="s">
        <v>142</v>
      </c>
      <c r="E24" s="4">
        <v>300</v>
      </c>
      <c r="F24" s="10">
        <v>10</v>
      </c>
      <c r="G24" s="14">
        <f t="shared" si="0"/>
        <v>30</v>
      </c>
    </row>
    <row r="25" spans="1:7" ht="39.75" customHeight="1">
      <c r="A25" s="6">
        <v>23</v>
      </c>
      <c r="B25" s="15" t="s">
        <v>137</v>
      </c>
      <c r="C25" s="15" t="s">
        <v>138</v>
      </c>
      <c r="D25" s="15" t="s">
        <v>139</v>
      </c>
      <c r="E25" s="4">
        <v>323</v>
      </c>
      <c r="F25" s="9">
        <v>20</v>
      </c>
      <c r="G25" s="14">
        <f t="shared" si="0"/>
        <v>64.6</v>
      </c>
    </row>
    <row r="26" spans="1:7" ht="39.75" customHeight="1">
      <c r="A26" s="6">
        <v>24</v>
      </c>
      <c r="B26" s="15" t="s">
        <v>245</v>
      </c>
      <c r="C26" s="15" t="s">
        <v>246</v>
      </c>
      <c r="D26" s="15" t="s">
        <v>6</v>
      </c>
      <c r="E26" s="4">
        <v>343</v>
      </c>
      <c r="F26" s="9">
        <v>20</v>
      </c>
      <c r="G26" s="14">
        <f t="shared" si="0"/>
        <v>68.60000000000001</v>
      </c>
    </row>
    <row r="27" spans="1:7" ht="39.75" customHeight="1">
      <c r="A27" s="6">
        <v>25</v>
      </c>
      <c r="B27" s="15" t="s">
        <v>172</v>
      </c>
      <c r="C27" s="15" t="s">
        <v>104</v>
      </c>
      <c r="D27" s="15" t="s">
        <v>10</v>
      </c>
      <c r="E27" s="4">
        <v>636</v>
      </c>
      <c r="F27" s="9">
        <v>10</v>
      </c>
      <c r="G27" s="14">
        <f t="shared" si="0"/>
        <v>63.6</v>
      </c>
    </row>
    <row r="28" spans="1:7" ht="39.75" customHeight="1">
      <c r="A28" s="6">
        <v>26</v>
      </c>
      <c r="B28" s="15" t="s">
        <v>195</v>
      </c>
      <c r="C28" s="15" t="s">
        <v>132</v>
      </c>
      <c r="D28" s="15" t="s">
        <v>10</v>
      </c>
      <c r="E28" s="4">
        <v>690</v>
      </c>
      <c r="F28" s="9">
        <v>10</v>
      </c>
      <c r="G28" s="14">
        <f t="shared" si="0"/>
        <v>69</v>
      </c>
    </row>
    <row r="29" spans="1:7" ht="39.75" customHeight="1">
      <c r="A29" s="6">
        <v>27</v>
      </c>
      <c r="B29" s="15" t="s">
        <v>195</v>
      </c>
      <c r="C29" s="15" t="s">
        <v>197</v>
      </c>
      <c r="D29" s="15" t="s">
        <v>10</v>
      </c>
      <c r="E29" s="4">
        <v>500</v>
      </c>
      <c r="F29" s="9">
        <v>15</v>
      </c>
      <c r="G29" s="14">
        <f t="shared" si="0"/>
        <v>75</v>
      </c>
    </row>
    <row r="30" spans="1:7" ht="39.75" customHeight="1">
      <c r="A30" s="6">
        <v>28</v>
      </c>
      <c r="B30" s="15" t="s">
        <v>195</v>
      </c>
      <c r="C30" s="15" t="s">
        <v>235</v>
      </c>
      <c r="D30" s="15" t="s">
        <v>10</v>
      </c>
      <c r="E30" s="4">
        <v>525</v>
      </c>
      <c r="F30" s="9">
        <v>15</v>
      </c>
      <c r="G30" s="14">
        <f t="shared" si="0"/>
        <v>78.75</v>
      </c>
    </row>
    <row r="31" spans="1:7" ht="39.75" customHeight="1">
      <c r="A31" s="6">
        <v>29</v>
      </c>
      <c r="B31" s="15" t="s">
        <v>195</v>
      </c>
      <c r="C31" s="15" t="s">
        <v>78</v>
      </c>
      <c r="D31" s="15" t="s">
        <v>10</v>
      </c>
      <c r="E31" s="4">
        <v>522</v>
      </c>
      <c r="F31" s="9">
        <v>15</v>
      </c>
      <c r="G31" s="14">
        <f t="shared" si="0"/>
        <v>78.3</v>
      </c>
    </row>
    <row r="32" spans="1:7" ht="39.75" customHeight="1">
      <c r="A32" s="6">
        <v>30</v>
      </c>
      <c r="B32" s="15" t="s">
        <v>48</v>
      </c>
      <c r="C32" s="15" t="s">
        <v>49</v>
      </c>
      <c r="D32" s="15" t="s">
        <v>50</v>
      </c>
      <c r="E32" s="4">
        <v>379</v>
      </c>
      <c r="F32" s="9">
        <v>30</v>
      </c>
      <c r="G32" s="14">
        <f t="shared" si="0"/>
        <v>113.7</v>
      </c>
    </row>
    <row r="33" spans="1:7" ht="39.75" customHeight="1">
      <c r="A33" s="6">
        <v>31</v>
      </c>
      <c r="B33" s="15" t="s">
        <v>232</v>
      </c>
      <c r="C33" s="15" t="s">
        <v>267</v>
      </c>
      <c r="D33" s="15" t="s">
        <v>233</v>
      </c>
      <c r="E33" s="4">
        <v>1500</v>
      </c>
      <c r="F33" s="9">
        <v>10</v>
      </c>
      <c r="G33" s="14">
        <f t="shared" si="0"/>
        <v>150</v>
      </c>
    </row>
    <row r="34" spans="1:7" ht="39.75" customHeight="1">
      <c r="A34" s="6">
        <v>32</v>
      </c>
      <c r="B34" s="15" t="s">
        <v>182</v>
      </c>
      <c r="C34" s="15" t="s">
        <v>271</v>
      </c>
      <c r="D34" s="15" t="s">
        <v>103</v>
      </c>
      <c r="E34" s="4">
        <v>270</v>
      </c>
      <c r="F34" s="9">
        <v>15</v>
      </c>
      <c r="G34" s="14">
        <f t="shared" si="0"/>
        <v>40.5</v>
      </c>
    </row>
    <row r="35" spans="1:7" ht="39.75" customHeight="1">
      <c r="A35" s="6">
        <v>33</v>
      </c>
      <c r="B35" s="15" t="s">
        <v>69</v>
      </c>
      <c r="C35" s="15" t="s">
        <v>234</v>
      </c>
      <c r="D35" s="15" t="s">
        <v>70</v>
      </c>
      <c r="E35" s="4">
        <v>400</v>
      </c>
      <c r="F35" s="9">
        <v>15</v>
      </c>
      <c r="G35" s="14">
        <f aca="true" t="shared" si="1" ref="G35:G66">SUM(E35)/100*F35</f>
        <v>60</v>
      </c>
    </row>
    <row r="36" spans="1:7" ht="39.75" customHeight="1">
      <c r="A36" s="6">
        <v>34</v>
      </c>
      <c r="B36" s="15" t="s">
        <v>54</v>
      </c>
      <c r="C36" s="15" t="s">
        <v>55</v>
      </c>
      <c r="D36" s="15" t="s">
        <v>38</v>
      </c>
      <c r="E36" s="4">
        <v>327</v>
      </c>
      <c r="F36" s="9">
        <v>30</v>
      </c>
      <c r="G36" s="14">
        <f t="shared" si="1"/>
        <v>98.1</v>
      </c>
    </row>
    <row r="37" spans="1:7" ht="39.75" customHeight="1">
      <c r="A37" s="6">
        <v>35</v>
      </c>
      <c r="B37" s="15" t="s">
        <v>95</v>
      </c>
      <c r="C37" s="15" t="s">
        <v>96</v>
      </c>
      <c r="D37" s="15" t="s">
        <v>41</v>
      </c>
      <c r="E37" s="4">
        <v>429</v>
      </c>
      <c r="F37" s="9">
        <v>30</v>
      </c>
      <c r="G37" s="14">
        <f t="shared" si="1"/>
        <v>128.7</v>
      </c>
    </row>
    <row r="38" spans="1:7" ht="39.75" customHeight="1">
      <c r="A38" s="6">
        <v>36</v>
      </c>
      <c r="B38" s="15" t="s">
        <v>26</v>
      </c>
      <c r="C38" s="15" t="s">
        <v>27</v>
      </c>
      <c r="D38" s="15" t="s">
        <v>10</v>
      </c>
      <c r="E38" s="4">
        <v>800</v>
      </c>
      <c r="F38" s="9">
        <v>10</v>
      </c>
      <c r="G38" s="14">
        <f t="shared" si="1"/>
        <v>80</v>
      </c>
    </row>
    <row r="39" spans="1:7" ht="39.75" customHeight="1">
      <c r="A39" s="6">
        <v>37</v>
      </c>
      <c r="B39" s="15" t="s">
        <v>26</v>
      </c>
      <c r="C39" s="15" t="s">
        <v>47</v>
      </c>
      <c r="D39" s="15" t="s">
        <v>10</v>
      </c>
      <c r="E39" s="4">
        <v>695</v>
      </c>
      <c r="F39" s="9">
        <v>10</v>
      </c>
      <c r="G39" s="14">
        <f t="shared" si="1"/>
        <v>69.5</v>
      </c>
    </row>
    <row r="40" spans="1:7" ht="39.75" customHeight="1">
      <c r="A40" s="6">
        <v>38</v>
      </c>
      <c r="B40" s="15" t="s">
        <v>210</v>
      </c>
      <c r="C40" s="15" t="s">
        <v>211</v>
      </c>
      <c r="D40" s="15" t="s">
        <v>6</v>
      </c>
      <c r="E40" s="4">
        <v>300</v>
      </c>
      <c r="F40" s="9">
        <v>30</v>
      </c>
      <c r="G40" s="14">
        <f t="shared" si="1"/>
        <v>90</v>
      </c>
    </row>
    <row r="41" spans="1:7" ht="39.75" customHeight="1">
      <c r="A41" s="6">
        <v>39</v>
      </c>
      <c r="B41" s="15" t="s">
        <v>224</v>
      </c>
      <c r="C41" s="15" t="s">
        <v>225</v>
      </c>
      <c r="D41" s="15" t="s">
        <v>30</v>
      </c>
      <c r="E41" s="4">
        <v>350</v>
      </c>
      <c r="F41" s="9">
        <v>10</v>
      </c>
      <c r="G41" s="14">
        <f t="shared" si="1"/>
        <v>35</v>
      </c>
    </row>
    <row r="42" spans="1:7" ht="39.75" customHeight="1">
      <c r="A42" s="6">
        <v>40</v>
      </c>
      <c r="B42" s="15" t="s">
        <v>114</v>
      </c>
      <c r="C42" s="15" t="s">
        <v>115</v>
      </c>
      <c r="D42" s="15" t="s">
        <v>116</v>
      </c>
      <c r="E42" s="4">
        <v>530</v>
      </c>
      <c r="F42" s="9">
        <v>20</v>
      </c>
      <c r="G42" s="14">
        <f t="shared" si="1"/>
        <v>106</v>
      </c>
    </row>
    <row r="43" spans="1:7" ht="39.75" customHeight="1">
      <c r="A43" s="6">
        <v>41</v>
      </c>
      <c r="B43" s="15" t="s">
        <v>88</v>
      </c>
      <c r="C43" s="15" t="s">
        <v>90</v>
      </c>
      <c r="D43" s="15" t="s">
        <v>84</v>
      </c>
      <c r="E43" s="4">
        <v>195</v>
      </c>
      <c r="F43" s="9">
        <v>30</v>
      </c>
      <c r="G43" s="14">
        <f t="shared" si="1"/>
        <v>58.5</v>
      </c>
    </row>
    <row r="44" spans="1:7" ht="39.75" customHeight="1">
      <c r="A44" s="6">
        <v>42</v>
      </c>
      <c r="B44" s="15" t="s">
        <v>208</v>
      </c>
      <c r="C44" s="15" t="s">
        <v>209</v>
      </c>
      <c r="D44" s="15" t="s">
        <v>31</v>
      </c>
      <c r="E44" s="4">
        <v>500</v>
      </c>
      <c r="F44" s="9">
        <v>20</v>
      </c>
      <c r="G44" s="14">
        <f t="shared" si="1"/>
        <v>100</v>
      </c>
    </row>
    <row r="45" spans="1:7" ht="39.75" customHeight="1">
      <c r="A45" s="6">
        <v>43</v>
      </c>
      <c r="B45" s="15" t="s">
        <v>5</v>
      </c>
      <c r="C45" s="15" t="s">
        <v>122</v>
      </c>
      <c r="D45" s="15" t="s">
        <v>6</v>
      </c>
      <c r="E45" s="4">
        <v>180</v>
      </c>
      <c r="F45" s="9">
        <v>20</v>
      </c>
      <c r="G45" s="14">
        <f t="shared" si="1"/>
        <v>36</v>
      </c>
    </row>
    <row r="46" spans="1:7" ht="39.75" customHeight="1">
      <c r="A46" s="6">
        <v>44</v>
      </c>
      <c r="B46" s="15" t="s">
        <v>240</v>
      </c>
      <c r="C46" s="15" t="s">
        <v>241</v>
      </c>
      <c r="D46" s="15" t="s">
        <v>75</v>
      </c>
      <c r="E46" s="4">
        <v>295</v>
      </c>
      <c r="F46" s="9">
        <v>30</v>
      </c>
      <c r="G46" s="14">
        <f t="shared" si="1"/>
        <v>88.5</v>
      </c>
    </row>
    <row r="47" spans="1:7" ht="39.75" customHeight="1">
      <c r="A47" s="6">
        <v>45</v>
      </c>
      <c r="B47" s="15" t="s">
        <v>51</v>
      </c>
      <c r="C47" s="15" t="s">
        <v>52</v>
      </c>
      <c r="D47" s="15" t="s">
        <v>53</v>
      </c>
      <c r="E47" s="4">
        <v>400</v>
      </c>
      <c r="F47" s="9">
        <v>30</v>
      </c>
      <c r="G47" s="14">
        <f t="shared" si="1"/>
        <v>120</v>
      </c>
    </row>
    <row r="48" spans="1:7" ht="39.75" customHeight="1">
      <c r="A48" s="6">
        <v>46</v>
      </c>
      <c r="B48" s="15" t="s">
        <v>155</v>
      </c>
      <c r="C48" s="15" t="s">
        <v>156</v>
      </c>
      <c r="D48" s="15" t="s">
        <v>36</v>
      </c>
      <c r="E48" s="4">
        <v>250</v>
      </c>
      <c r="F48" s="9">
        <v>20</v>
      </c>
      <c r="G48" s="14">
        <f t="shared" si="1"/>
        <v>50</v>
      </c>
    </row>
    <row r="49" spans="1:7" ht="39.75" customHeight="1">
      <c r="A49" s="6">
        <v>47</v>
      </c>
      <c r="B49" s="15" t="s">
        <v>146</v>
      </c>
      <c r="C49" s="15" t="s">
        <v>185</v>
      </c>
      <c r="D49" s="15" t="s">
        <v>4</v>
      </c>
      <c r="E49" s="4">
        <v>210</v>
      </c>
      <c r="F49" s="9">
        <v>30</v>
      </c>
      <c r="G49" s="14">
        <f t="shared" si="1"/>
        <v>63</v>
      </c>
    </row>
    <row r="50" spans="1:7" ht="39.75" customHeight="1">
      <c r="A50" s="6">
        <v>48</v>
      </c>
      <c r="B50" s="15" t="s">
        <v>202</v>
      </c>
      <c r="C50" s="15" t="s">
        <v>203</v>
      </c>
      <c r="D50" s="15" t="s">
        <v>10</v>
      </c>
      <c r="E50" s="4">
        <v>650</v>
      </c>
      <c r="F50" s="9">
        <v>15</v>
      </c>
      <c r="G50" s="14">
        <f t="shared" si="1"/>
        <v>97.5</v>
      </c>
    </row>
    <row r="51" spans="1:7" ht="39.75" customHeight="1">
      <c r="A51" s="6">
        <v>49</v>
      </c>
      <c r="B51" s="15" t="s">
        <v>202</v>
      </c>
      <c r="C51" s="15" t="s">
        <v>166</v>
      </c>
      <c r="D51" s="15" t="s">
        <v>10</v>
      </c>
      <c r="E51" s="4">
        <v>417</v>
      </c>
      <c r="F51" s="9">
        <v>30</v>
      </c>
      <c r="G51" s="14">
        <f t="shared" si="1"/>
        <v>125.1</v>
      </c>
    </row>
    <row r="52" spans="1:7" ht="39.75" customHeight="1">
      <c r="A52" s="6">
        <v>50</v>
      </c>
      <c r="B52" s="15" t="s">
        <v>202</v>
      </c>
      <c r="C52" s="15" t="s">
        <v>238</v>
      </c>
      <c r="D52" s="15" t="s">
        <v>10</v>
      </c>
      <c r="E52" s="4">
        <v>550</v>
      </c>
      <c r="F52" s="9">
        <v>10</v>
      </c>
      <c r="G52" s="14">
        <f t="shared" si="1"/>
        <v>55</v>
      </c>
    </row>
    <row r="53" spans="1:7" ht="39.75" customHeight="1">
      <c r="A53" s="6">
        <v>51</v>
      </c>
      <c r="B53" s="15" t="s">
        <v>117</v>
      </c>
      <c r="C53" s="15" t="s">
        <v>118</v>
      </c>
      <c r="D53" s="15" t="s">
        <v>53</v>
      </c>
      <c r="E53" s="4">
        <v>270</v>
      </c>
      <c r="F53" s="9">
        <v>30</v>
      </c>
      <c r="G53" s="14">
        <f t="shared" si="1"/>
        <v>81</v>
      </c>
    </row>
    <row r="54" spans="1:7" ht="39.75" customHeight="1">
      <c r="A54" s="6">
        <v>52</v>
      </c>
      <c r="B54" s="15" t="s">
        <v>177</v>
      </c>
      <c r="C54" s="15" t="s">
        <v>178</v>
      </c>
      <c r="D54" s="15" t="s">
        <v>37</v>
      </c>
      <c r="E54" s="4">
        <v>2000</v>
      </c>
      <c r="F54" s="9">
        <v>10</v>
      </c>
      <c r="G54" s="14">
        <f t="shared" si="1"/>
        <v>200</v>
      </c>
    </row>
    <row r="55" spans="1:7" ht="39.75" customHeight="1">
      <c r="A55" s="6">
        <v>53</v>
      </c>
      <c r="B55" s="15" t="s">
        <v>268</v>
      </c>
      <c r="C55" s="15" t="s">
        <v>68</v>
      </c>
      <c r="D55" s="15" t="s">
        <v>10</v>
      </c>
      <c r="E55" s="4">
        <v>510</v>
      </c>
      <c r="F55" s="9">
        <v>10</v>
      </c>
      <c r="G55" s="14">
        <f t="shared" si="1"/>
        <v>51</v>
      </c>
    </row>
    <row r="56" spans="1:7" ht="39.75" customHeight="1">
      <c r="A56" s="6">
        <v>54</v>
      </c>
      <c r="B56" s="15" t="s">
        <v>61</v>
      </c>
      <c r="C56" s="15" t="s">
        <v>62</v>
      </c>
      <c r="D56" s="15" t="s">
        <v>63</v>
      </c>
      <c r="E56" s="4">
        <v>150</v>
      </c>
      <c r="F56" s="9">
        <v>20</v>
      </c>
      <c r="G56" s="14">
        <f t="shared" si="1"/>
        <v>30</v>
      </c>
    </row>
    <row r="57" spans="1:7" ht="39.75" customHeight="1">
      <c r="A57" s="6">
        <v>55</v>
      </c>
      <c r="B57" s="15" t="s">
        <v>43</v>
      </c>
      <c r="C57" s="15" t="s">
        <v>44</v>
      </c>
      <c r="D57" s="15" t="s">
        <v>38</v>
      </c>
      <c r="E57" s="4">
        <v>300</v>
      </c>
      <c r="F57" s="9">
        <v>20</v>
      </c>
      <c r="G57" s="14">
        <f t="shared" si="1"/>
        <v>60</v>
      </c>
    </row>
    <row r="58" spans="1:7" ht="39.75" customHeight="1">
      <c r="A58" s="6">
        <v>56</v>
      </c>
      <c r="B58" s="15" t="s">
        <v>153</v>
      </c>
      <c r="C58" s="15" t="s">
        <v>154</v>
      </c>
      <c r="D58" s="15" t="s">
        <v>147</v>
      </c>
      <c r="E58" s="4">
        <v>650</v>
      </c>
      <c r="F58" s="9">
        <v>10</v>
      </c>
      <c r="G58" s="14">
        <f t="shared" si="1"/>
        <v>65</v>
      </c>
    </row>
    <row r="59" spans="1:7" ht="39.75" customHeight="1">
      <c r="A59" s="6">
        <v>57</v>
      </c>
      <c r="B59" s="15" t="s">
        <v>148</v>
      </c>
      <c r="C59" s="15" t="s">
        <v>149</v>
      </c>
      <c r="D59" s="15" t="s">
        <v>30</v>
      </c>
      <c r="E59" s="4">
        <v>685</v>
      </c>
      <c r="F59" s="9">
        <v>10</v>
      </c>
      <c r="G59" s="14">
        <f t="shared" si="1"/>
        <v>68.5</v>
      </c>
    </row>
    <row r="60" spans="1:7" ht="39.75" customHeight="1">
      <c r="A60" s="6">
        <v>58</v>
      </c>
      <c r="B60" s="15" t="s">
        <v>64</v>
      </c>
      <c r="C60" s="15" t="s">
        <v>65</v>
      </c>
      <c r="D60" s="15" t="s">
        <v>66</v>
      </c>
      <c r="E60" s="4">
        <v>240</v>
      </c>
      <c r="F60" s="9">
        <v>10</v>
      </c>
      <c r="G60" s="14">
        <f t="shared" si="1"/>
        <v>24</v>
      </c>
    </row>
    <row r="61" spans="1:7" ht="39.75" customHeight="1">
      <c r="A61" s="6">
        <v>59</v>
      </c>
      <c r="B61" s="15" t="s">
        <v>226</v>
      </c>
      <c r="C61" s="15" t="s">
        <v>227</v>
      </c>
      <c r="D61" s="15" t="s">
        <v>6</v>
      </c>
      <c r="E61" s="4">
        <v>300</v>
      </c>
      <c r="F61" s="9">
        <v>20</v>
      </c>
      <c r="G61" s="14">
        <f t="shared" si="1"/>
        <v>60</v>
      </c>
    </row>
    <row r="62" spans="1:7" ht="39.75" customHeight="1">
      <c r="A62" s="6">
        <v>60</v>
      </c>
      <c r="B62" s="15" t="s">
        <v>85</v>
      </c>
      <c r="C62" s="15" t="s">
        <v>86</v>
      </c>
      <c r="D62" s="15" t="s">
        <v>87</v>
      </c>
      <c r="E62" s="4">
        <v>245</v>
      </c>
      <c r="F62" s="11">
        <v>20</v>
      </c>
      <c r="G62" s="14">
        <f t="shared" si="1"/>
        <v>49</v>
      </c>
    </row>
    <row r="63" spans="1:7" ht="39.75" customHeight="1">
      <c r="A63" s="6">
        <v>61</v>
      </c>
      <c r="B63" s="15" t="s">
        <v>56</v>
      </c>
      <c r="C63" s="15" t="s">
        <v>57</v>
      </c>
      <c r="D63" s="15" t="s">
        <v>58</v>
      </c>
      <c r="E63" s="4">
        <v>400</v>
      </c>
      <c r="F63" s="11">
        <v>10</v>
      </c>
      <c r="G63" s="14">
        <f t="shared" si="1"/>
        <v>40</v>
      </c>
    </row>
    <row r="64" spans="1:7" ht="39.75" customHeight="1">
      <c r="A64" s="6">
        <v>62</v>
      </c>
      <c r="B64" s="15" t="s">
        <v>71</v>
      </c>
      <c r="C64" s="15" t="s">
        <v>73</v>
      </c>
      <c r="D64" s="15" t="s">
        <v>72</v>
      </c>
      <c r="E64" s="4">
        <v>220</v>
      </c>
      <c r="F64" s="11">
        <v>20</v>
      </c>
      <c r="G64" s="14">
        <f t="shared" si="1"/>
        <v>44</v>
      </c>
    </row>
    <row r="65" spans="1:7" ht="39.75" customHeight="1">
      <c r="A65" s="6">
        <v>63</v>
      </c>
      <c r="B65" s="15" t="s">
        <v>71</v>
      </c>
      <c r="C65" s="15" t="s">
        <v>74</v>
      </c>
      <c r="D65" s="15" t="s">
        <v>72</v>
      </c>
      <c r="E65" s="4">
        <v>600</v>
      </c>
      <c r="F65" s="11">
        <v>30</v>
      </c>
      <c r="G65" s="14">
        <f t="shared" si="1"/>
        <v>180</v>
      </c>
    </row>
    <row r="66" spans="1:7" ht="39.75" customHeight="1">
      <c r="A66" s="6">
        <v>64</v>
      </c>
      <c r="B66" s="15" t="s">
        <v>71</v>
      </c>
      <c r="C66" s="15" t="s">
        <v>113</v>
      </c>
      <c r="D66" s="15" t="s">
        <v>72</v>
      </c>
      <c r="E66" s="4">
        <v>500</v>
      </c>
      <c r="F66" s="11">
        <v>30</v>
      </c>
      <c r="G66" s="14">
        <f t="shared" si="1"/>
        <v>150</v>
      </c>
    </row>
    <row r="67" spans="1:7" ht="39.75" customHeight="1">
      <c r="A67" s="6">
        <v>65</v>
      </c>
      <c r="B67" s="15" t="s">
        <v>71</v>
      </c>
      <c r="C67" s="15" t="s">
        <v>152</v>
      </c>
      <c r="D67" s="15" t="s">
        <v>72</v>
      </c>
      <c r="E67" s="4">
        <v>110</v>
      </c>
      <c r="F67" s="11">
        <v>20</v>
      </c>
      <c r="G67" s="14">
        <f aca="true" t="shared" si="2" ref="G67:G98">SUM(E67)/100*F67</f>
        <v>22</v>
      </c>
    </row>
    <row r="68" spans="1:7" ht="39.75" customHeight="1">
      <c r="A68" s="6">
        <v>66</v>
      </c>
      <c r="B68" s="15" t="s">
        <v>126</v>
      </c>
      <c r="C68" s="15" t="s">
        <v>7</v>
      </c>
      <c r="D68" s="15" t="s">
        <v>127</v>
      </c>
      <c r="E68" s="4">
        <v>400</v>
      </c>
      <c r="F68" s="11">
        <v>20</v>
      </c>
      <c r="G68" s="14">
        <f t="shared" si="2"/>
        <v>80</v>
      </c>
    </row>
    <row r="69" spans="1:7" ht="39.75" customHeight="1">
      <c r="A69" s="6">
        <v>67</v>
      </c>
      <c r="B69" s="15" t="s">
        <v>179</v>
      </c>
      <c r="C69" s="15" t="s">
        <v>180</v>
      </c>
      <c r="D69" s="15" t="s">
        <v>181</v>
      </c>
      <c r="E69" s="4">
        <v>230</v>
      </c>
      <c r="F69" s="11">
        <v>10</v>
      </c>
      <c r="G69" s="14">
        <f t="shared" si="2"/>
        <v>23</v>
      </c>
    </row>
    <row r="70" spans="1:7" ht="39.75" customHeight="1">
      <c r="A70" s="6">
        <v>68</v>
      </c>
      <c r="B70" s="15" t="s">
        <v>28</v>
      </c>
      <c r="C70" s="15" t="s">
        <v>29</v>
      </c>
      <c r="D70" s="15" t="s">
        <v>25</v>
      </c>
      <c r="E70" s="4">
        <v>500</v>
      </c>
      <c r="F70" s="11">
        <v>30</v>
      </c>
      <c r="G70" s="14">
        <f t="shared" si="2"/>
        <v>150</v>
      </c>
    </row>
    <row r="71" spans="1:7" ht="39.75" customHeight="1">
      <c r="A71" s="6">
        <v>69</v>
      </c>
      <c r="B71" s="15" t="s">
        <v>217</v>
      </c>
      <c r="C71" s="15" t="s">
        <v>218</v>
      </c>
      <c r="D71" s="15" t="s">
        <v>19</v>
      </c>
      <c r="E71" s="4">
        <v>112</v>
      </c>
      <c r="F71" s="11">
        <v>30</v>
      </c>
      <c r="G71" s="14">
        <f t="shared" si="2"/>
        <v>33.6</v>
      </c>
    </row>
    <row r="72" spans="1:7" ht="39.75" customHeight="1">
      <c r="A72" s="6">
        <v>70</v>
      </c>
      <c r="B72" s="15" t="s">
        <v>200</v>
      </c>
      <c r="C72" s="15" t="s">
        <v>201</v>
      </c>
      <c r="D72" s="15" t="s">
        <v>32</v>
      </c>
      <c r="E72" s="4">
        <v>193</v>
      </c>
      <c r="F72" s="11">
        <v>10</v>
      </c>
      <c r="G72" s="14">
        <f t="shared" si="2"/>
        <v>19.3</v>
      </c>
    </row>
    <row r="73" spans="1:7" ht="39.75" customHeight="1">
      <c r="A73" s="6">
        <v>71</v>
      </c>
      <c r="B73" s="15" t="s">
        <v>198</v>
      </c>
      <c r="C73" s="15" t="s">
        <v>199</v>
      </c>
      <c r="D73" s="15" t="s">
        <v>196</v>
      </c>
      <c r="E73" s="4">
        <v>2000</v>
      </c>
      <c r="F73" s="11">
        <v>10</v>
      </c>
      <c r="G73" s="14">
        <f t="shared" si="2"/>
        <v>200</v>
      </c>
    </row>
    <row r="74" spans="1:7" ht="39.75" customHeight="1">
      <c r="A74" s="6">
        <v>72</v>
      </c>
      <c r="B74" s="15" t="s">
        <v>76</v>
      </c>
      <c r="C74" s="15" t="s">
        <v>272</v>
      </c>
      <c r="D74" s="15" t="s">
        <v>42</v>
      </c>
      <c r="E74" s="4">
        <v>250</v>
      </c>
      <c r="F74" s="11">
        <v>10</v>
      </c>
      <c r="G74" s="14">
        <f t="shared" si="2"/>
        <v>25</v>
      </c>
    </row>
    <row r="75" spans="1:7" ht="39.75" customHeight="1">
      <c r="A75" s="6">
        <v>73</v>
      </c>
      <c r="B75" s="15" t="s">
        <v>101</v>
      </c>
      <c r="C75" s="15" t="s">
        <v>102</v>
      </c>
      <c r="D75" s="15" t="s">
        <v>103</v>
      </c>
      <c r="E75" s="4">
        <v>110</v>
      </c>
      <c r="F75" s="11">
        <v>10</v>
      </c>
      <c r="G75" s="14">
        <f t="shared" si="2"/>
        <v>11</v>
      </c>
    </row>
    <row r="76" spans="1:7" ht="39.75" customHeight="1">
      <c r="A76" s="6">
        <v>74</v>
      </c>
      <c r="B76" s="15" t="s">
        <v>175</v>
      </c>
      <c r="C76" s="15" t="s">
        <v>176</v>
      </c>
      <c r="D76" s="15" t="s">
        <v>8</v>
      </c>
      <c r="E76" s="4">
        <v>200</v>
      </c>
      <c r="F76" s="11">
        <v>10</v>
      </c>
      <c r="G76" s="14">
        <f t="shared" si="2"/>
        <v>20</v>
      </c>
    </row>
    <row r="77" spans="1:7" ht="39.75" customHeight="1">
      <c r="A77" s="6">
        <v>75</v>
      </c>
      <c r="B77" s="15" t="s">
        <v>214</v>
      </c>
      <c r="C77" s="15" t="s">
        <v>215</v>
      </c>
      <c r="D77" s="15" t="s">
        <v>216</v>
      </c>
      <c r="E77" s="4">
        <v>510</v>
      </c>
      <c r="F77" s="11">
        <v>20</v>
      </c>
      <c r="G77" s="14">
        <f t="shared" si="2"/>
        <v>102</v>
      </c>
    </row>
    <row r="78" spans="1:7" ht="39.75" customHeight="1">
      <c r="A78" s="6">
        <v>76</v>
      </c>
      <c r="B78" s="15" t="s">
        <v>212</v>
      </c>
      <c r="C78" s="15" t="s">
        <v>213</v>
      </c>
      <c r="D78" s="15" t="s">
        <v>169</v>
      </c>
      <c r="E78" s="4">
        <v>400</v>
      </c>
      <c r="F78" s="11">
        <v>20</v>
      </c>
      <c r="G78" s="14">
        <f t="shared" si="2"/>
        <v>80</v>
      </c>
    </row>
    <row r="79" spans="1:7" ht="39.75" customHeight="1">
      <c r="A79" s="6">
        <v>77</v>
      </c>
      <c r="B79" s="15" t="s">
        <v>77</v>
      </c>
      <c r="C79" s="15" t="s">
        <v>78</v>
      </c>
      <c r="D79" s="15" t="s">
        <v>79</v>
      </c>
      <c r="E79" s="4">
        <v>685</v>
      </c>
      <c r="F79" s="11">
        <v>20</v>
      </c>
      <c r="G79" s="14">
        <f t="shared" si="2"/>
        <v>137</v>
      </c>
    </row>
    <row r="80" spans="1:7" ht="39.75" customHeight="1">
      <c r="A80" s="6">
        <v>78</v>
      </c>
      <c r="B80" s="15" t="s">
        <v>269</v>
      </c>
      <c r="C80" s="15" t="s">
        <v>18</v>
      </c>
      <c r="D80" s="15" t="s">
        <v>19</v>
      </c>
      <c r="E80" s="4">
        <v>960</v>
      </c>
      <c r="F80" s="8">
        <v>20</v>
      </c>
      <c r="G80" s="14">
        <f t="shared" si="2"/>
        <v>192</v>
      </c>
    </row>
    <row r="81" spans="1:7" ht="39.75" customHeight="1">
      <c r="A81" s="6">
        <v>79</v>
      </c>
      <c r="B81" s="15" t="s">
        <v>270</v>
      </c>
      <c r="C81" s="15" t="s">
        <v>273</v>
      </c>
      <c r="D81" s="15" t="s">
        <v>53</v>
      </c>
      <c r="E81" s="4">
        <v>400</v>
      </c>
      <c r="F81" s="8">
        <v>30</v>
      </c>
      <c r="G81" s="14">
        <f t="shared" si="2"/>
        <v>120</v>
      </c>
    </row>
    <row r="82" spans="1:7" ht="39.75" customHeight="1">
      <c r="A82" s="6">
        <v>80</v>
      </c>
      <c r="B82" s="15" t="s">
        <v>242</v>
      </c>
      <c r="C82" s="15" t="s">
        <v>243</v>
      </c>
      <c r="D82" s="15" t="s">
        <v>244</v>
      </c>
      <c r="E82" s="4">
        <v>610</v>
      </c>
      <c r="F82" s="8">
        <v>20</v>
      </c>
      <c r="G82" s="14">
        <f t="shared" si="2"/>
        <v>122</v>
      </c>
    </row>
    <row r="83" spans="1:7" ht="39.75" customHeight="1">
      <c r="A83" s="6">
        <v>81</v>
      </c>
      <c r="B83" s="15" t="s">
        <v>59</v>
      </c>
      <c r="C83" s="15" t="s">
        <v>274</v>
      </c>
      <c r="D83" s="15" t="s">
        <v>37</v>
      </c>
      <c r="E83" s="4">
        <v>400</v>
      </c>
      <c r="F83" s="8">
        <v>30</v>
      </c>
      <c r="G83" s="14">
        <f t="shared" si="2"/>
        <v>120</v>
      </c>
    </row>
    <row r="84" spans="1:7" ht="39.75" customHeight="1">
      <c r="A84" s="6">
        <v>82</v>
      </c>
      <c r="B84" s="15" t="s">
        <v>230</v>
      </c>
      <c r="C84" s="15" t="s">
        <v>231</v>
      </c>
      <c r="D84" s="15" t="s">
        <v>11</v>
      </c>
      <c r="E84" s="4">
        <v>240</v>
      </c>
      <c r="F84" s="8">
        <v>30</v>
      </c>
      <c r="G84" s="14">
        <f t="shared" si="2"/>
        <v>72</v>
      </c>
    </row>
    <row r="85" spans="1:7" ht="39.75" customHeight="1">
      <c r="A85" s="6">
        <v>83</v>
      </c>
      <c r="B85" s="15" t="s">
        <v>144</v>
      </c>
      <c r="C85" s="15" t="s">
        <v>145</v>
      </c>
      <c r="D85" s="15" t="s">
        <v>10</v>
      </c>
      <c r="E85" s="4">
        <v>565</v>
      </c>
      <c r="F85" s="8">
        <v>10</v>
      </c>
      <c r="G85" s="14">
        <f t="shared" si="2"/>
        <v>56.5</v>
      </c>
    </row>
    <row r="86" spans="1:7" ht="39.75" customHeight="1">
      <c r="A86" s="6">
        <v>84</v>
      </c>
      <c r="B86" s="15" t="s">
        <v>144</v>
      </c>
      <c r="C86" s="15" t="s">
        <v>239</v>
      </c>
      <c r="D86" s="15" t="s">
        <v>10</v>
      </c>
      <c r="E86" s="4">
        <v>220</v>
      </c>
      <c r="F86" s="8">
        <v>10</v>
      </c>
      <c r="G86" s="14">
        <f t="shared" si="2"/>
        <v>22</v>
      </c>
    </row>
    <row r="87" spans="1:7" ht="39.75" customHeight="1">
      <c r="A87" s="6">
        <v>85</v>
      </c>
      <c r="B87" s="15" t="s">
        <v>261</v>
      </c>
      <c r="C87" s="15" t="s">
        <v>262</v>
      </c>
      <c r="D87" s="15" t="s">
        <v>30</v>
      </c>
      <c r="E87" s="4">
        <v>540</v>
      </c>
      <c r="F87" s="8">
        <v>30</v>
      </c>
      <c r="G87" s="14">
        <f t="shared" si="2"/>
        <v>162</v>
      </c>
    </row>
    <row r="88" spans="1:7" ht="39.75" customHeight="1">
      <c r="A88" s="6">
        <v>86</v>
      </c>
      <c r="B88" s="15" t="s">
        <v>257</v>
      </c>
      <c r="C88" s="15" t="s">
        <v>258</v>
      </c>
      <c r="D88" s="15" t="s">
        <v>75</v>
      </c>
      <c r="E88" s="4">
        <v>300</v>
      </c>
      <c r="F88" s="8">
        <v>20</v>
      </c>
      <c r="G88" s="14">
        <f t="shared" si="2"/>
        <v>60</v>
      </c>
    </row>
    <row r="89" spans="1:7" ht="39.75" customHeight="1">
      <c r="A89" s="6">
        <v>87</v>
      </c>
      <c r="B89" s="15" t="s">
        <v>165</v>
      </c>
      <c r="C89" s="15" t="s">
        <v>275</v>
      </c>
      <c r="D89" s="15" t="s">
        <v>41</v>
      </c>
      <c r="E89" s="4">
        <v>390</v>
      </c>
      <c r="F89" s="8">
        <v>20</v>
      </c>
      <c r="G89" s="14">
        <f t="shared" si="2"/>
        <v>78</v>
      </c>
    </row>
    <row r="90" spans="1:7" ht="39.75" customHeight="1">
      <c r="A90" s="6">
        <v>88</v>
      </c>
      <c r="B90" s="15" t="s">
        <v>283</v>
      </c>
      <c r="C90" s="15" t="s">
        <v>284</v>
      </c>
      <c r="D90" s="15" t="s">
        <v>282</v>
      </c>
      <c r="E90" s="4">
        <v>493.5</v>
      </c>
      <c r="F90" s="11">
        <v>16.21</v>
      </c>
      <c r="G90" s="14">
        <f>SUM(E90)/100*F90</f>
        <v>79.99634999999999</v>
      </c>
    </row>
    <row r="91" spans="1:7" ht="39.75" customHeight="1">
      <c r="A91" s="6">
        <v>89</v>
      </c>
      <c r="B91" s="15" t="s">
        <v>110</v>
      </c>
      <c r="C91" s="15" t="s">
        <v>111</v>
      </c>
      <c r="D91" s="15" t="s">
        <v>38</v>
      </c>
      <c r="E91" s="4">
        <v>300</v>
      </c>
      <c r="F91" s="9">
        <v>15</v>
      </c>
      <c r="G91" s="14">
        <f t="shared" si="2"/>
        <v>45</v>
      </c>
    </row>
    <row r="92" spans="1:7" ht="39.75" customHeight="1">
      <c r="A92" s="6">
        <v>90</v>
      </c>
      <c r="B92" s="15" t="s">
        <v>110</v>
      </c>
      <c r="C92" s="15" t="s">
        <v>112</v>
      </c>
      <c r="D92" s="15" t="s">
        <v>38</v>
      </c>
      <c r="E92" s="4">
        <v>250</v>
      </c>
      <c r="F92" s="9">
        <v>15</v>
      </c>
      <c r="G92" s="14">
        <f t="shared" si="2"/>
        <v>37.5</v>
      </c>
    </row>
    <row r="93" spans="1:7" ht="39.75" customHeight="1">
      <c r="A93" s="6">
        <v>91</v>
      </c>
      <c r="B93" s="15" t="s">
        <v>110</v>
      </c>
      <c r="C93" s="15" t="s">
        <v>119</v>
      </c>
      <c r="D93" s="15" t="s">
        <v>38</v>
      </c>
      <c r="E93" s="4">
        <v>230</v>
      </c>
      <c r="F93" s="9">
        <v>20</v>
      </c>
      <c r="G93" s="14">
        <f t="shared" si="2"/>
        <v>46</v>
      </c>
    </row>
    <row r="94" spans="1:7" ht="39.75" customHeight="1">
      <c r="A94" s="6">
        <v>92</v>
      </c>
      <c r="B94" s="15" t="s">
        <v>110</v>
      </c>
      <c r="C94" s="15" t="s">
        <v>160</v>
      </c>
      <c r="D94" s="15" t="s">
        <v>38</v>
      </c>
      <c r="E94" s="4">
        <v>230</v>
      </c>
      <c r="F94" s="9">
        <v>20</v>
      </c>
      <c r="G94" s="14">
        <f t="shared" si="2"/>
        <v>46</v>
      </c>
    </row>
    <row r="95" spans="1:7" ht="39.75" customHeight="1">
      <c r="A95" s="6">
        <v>93</v>
      </c>
      <c r="B95" s="15" t="s">
        <v>167</v>
      </c>
      <c r="C95" s="15" t="s">
        <v>168</v>
      </c>
      <c r="D95" s="15" t="s">
        <v>37</v>
      </c>
      <c r="E95" s="4">
        <v>658.5</v>
      </c>
      <c r="F95" s="9">
        <v>30</v>
      </c>
      <c r="G95" s="14">
        <f t="shared" si="2"/>
        <v>197.55</v>
      </c>
    </row>
    <row r="96" spans="1:7" ht="39.75" customHeight="1">
      <c r="A96" s="6">
        <v>94</v>
      </c>
      <c r="B96" s="15" t="s">
        <v>12</v>
      </c>
      <c r="C96" s="15" t="s">
        <v>13</v>
      </c>
      <c r="D96" s="15" t="s">
        <v>14</v>
      </c>
      <c r="E96" s="4">
        <v>700</v>
      </c>
      <c r="F96" s="9">
        <v>10</v>
      </c>
      <c r="G96" s="14">
        <f t="shared" si="2"/>
        <v>70</v>
      </c>
    </row>
    <row r="97" spans="1:7" ht="39.75" customHeight="1">
      <c r="A97" s="6">
        <v>95</v>
      </c>
      <c r="B97" s="15" t="s">
        <v>157</v>
      </c>
      <c r="C97" s="15" t="s">
        <v>158</v>
      </c>
      <c r="D97" s="15" t="s">
        <v>159</v>
      </c>
      <c r="E97" s="4">
        <v>854.6</v>
      </c>
      <c r="F97" s="9">
        <v>30</v>
      </c>
      <c r="G97" s="14">
        <f t="shared" si="2"/>
        <v>256.38</v>
      </c>
    </row>
    <row r="98" spans="1:7" ht="39.75" customHeight="1">
      <c r="A98" s="6">
        <v>96</v>
      </c>
      <c r="B98" s="15" t="s">
        <v>191</v>
      </c>
      <c r="C98" s="15" t="s">
        <v>193</v>
      </c>
      <c r="D98" s="15" t="s">
        <v>194</v>
      </c>
      <c r="E98" s="4">
        <v>250</v>
      </c>
      <c r="F98" s="9">
        <v>20</v>
      </c>
      <c r="G98" s="14">
        <f t="shared" si="2"/>
        <v>50</v>
      </c>
    </row>
    <row r="99" spans="1:7" ht="39.75" customHeight="1">
      <c r="A99" s="6">
        <v>97</v>
      </c>
      <c r="B99" s="15" t="s">
        <v>191</v>
      </c>
      <c r="C99" s="15" t="s">
        <v>276</v>
      </c>
      <c r="D99" s="15" t="s">
        <v>192</v>
      </c>
      <c r="E99" s="4">
        <v>150</v>
      </c>
      <c r="F99" s="9">
        <v>10</v>
      </c>
      <c r="G99" s="14">
        <f aca="true" t="shared" si="3" ref="G99:G122">SUM(E99)/100*F99</f>
        <v>15</v>
      </c>
    </row>
    <row r="100" spans="1:7" ht="39.75" customHeight="1">
      <c r="A100" s="6">
        <v>98</v>
      </c>
      <c r="B100" s="15" t="s">
        <v>67</v>
      </c>
      <c r="C100" s="15" t="s">
        <v>106</v>
      </c>
      <c r="D100" s="15" t="s">
        <v>38</v>
      </c>
      <c r="E100" s="4">
        <v>270</v>
      </c>
      <c r="F100" s="9">
        <v>15</v>
      </c>
      <c r="G100" s="14">
        <f t="shared" si="3"/>
        <v>40.5</v>
      </c>
    </row>
    <row r="101" spans="1:7" ht="39.75" customHeight="1">
      <c r="A101" s="6">
        <v>99</v>
      </c>
      <c r="B101" s="15" t="s">
        <v>67</v>
      </c>
      <c r="C101" s="15" t="s">
        <v>107</v>
      </c>
      <c r="D101" s="15" t="s">
        <v>38</v>
      </c>
      <c r="E101" s="4">
        <v>200</v>
      </c>
      <c r="F101" s="9">
        <v>10</v>
      </c>
      <c r="G101" s="14">
        <f t="shared" si="3"/>
        <v>20</v>
      </c>
    </row>
    <row r="102" spans="1:7" ht="39.75" customHeight="1">
      <c r="A102" s="6">
        <v>100</v>
      </c>
      <c r="B102" s="15" t="s">
        <v>67</v>
      </c>
      <c r="C102" s="15" t="s">
        <v>151</v>
      </c>
      <c r="D102" s="15" t="s">
        <v>38</v>
      </c>
      <c r="E102" s="4">
        <v>170</v>
      </c>
      <c r="F102" s="9">
        <v>20</v>
      </c>
      <c r="G102" s="14">
        <f t="shared" si="3"/>
        <v>34</v>
      </c>
    </row>
    <row r="103" spans="1:7" ht="39.75" customHeight="1">
      <c r="A103" s="6">
        <v>101</v>
      </c>
      <c r="B103" s="15" t="s">
        <v>67</v>
      </c>
      <c r="C103" s="15" t="s">
        <v>252</v>
      </c>
      <c r="D103" s="15" t="s">
        <v>38</v>
      </c>
      <c r="E103" s="4">
        <v>240</v>
      </c>
      <c r="F103" s="9">
        <v>30</v>
      </c>
      <c r="G103" s="14">
        <f t="shared" si="3"/>
        <v>72</v>
      </c>
    </row>
    <row r="104" spans="1:7" ht="39.75" customHeight="1">
      <c r="A104" s="6">
        <v>102</v>
      </c>
      <c r="B104" s="15" t="s">
        <v>89</v>
      </c>
      <c r="C104" s="15" t="s">
        <v>99</v>
      </c>
      <c r="D104" s="15" t="s">
        <v>100</v>
      </c>
      <c r="E104" s="4">
        <v>475</v>
      </c>
      <c r="F104" s="9">
        <v>20</v>
      </c>
      <c r="G104" s="14">
        <f t="shared" si="3"/>
        <v>95</v>
      </c>
    </row>
    <row r="105" spans="1:7" ht="39.75" customHeight="1">
      <c r="A105" s="6">
        <v>103</v>
      </c>
      <c r="B105" s="15" t="s">
        <v>39</v>
      </c>
      <c r="C105" s="15" t="s">
        <v>40</v>
      </c>
      <c r="D105" s="15" t="s">
        <v>4</v>
      </c>
      <c r="E105" s="4">
        <v>270</v>
      </c>
      <c r="F105" s="8">
        <v>30</v>
      </c>
      <c r="G105" s="14">
        <f t="shared" si="3"/>
        <v>81</v>
      </c>
    </row>
    <row r="106" spans="1:7" ht="39.75" customHeight="1">
      <c r="A106" s="6">
        <v>104</v>
      </c>
      <c r="B106" s="15" t="s">
        <v>161</v>
      </c>
      <c r="C106" s="15" t="s">
        <v>162</v>
      </c>
      <c r="D106" s="15" t="s">
        <v>36</v>
      </c>
      <c r="E106" s="4">
        <v>216</v>
      </c>
      <c r="F106" s="12">
        <v>20</v>
      </c>
      <c r="G106" s="14">
        <f t="shared" si="3"/>
        <v>43.2</v>
      </c>
    </row>
    <row r="107" spans="1:7" ht="39.75" customHeight="1">
      <c r="A107" s="6">
        <v>105</v>
      </c>
      <c r="B107" s="15" t="s">
        <v>259</v>
      </c>
      <c r="C107" s="15" t="s">
        <v>277</v>
      </c>
      <c r="D107" s="15" t="s">
        <v>260</v>
      </c>
      <c r="E107" s="4">
        <v>500</v>
      </c>
      <c r="F107" s="12">
        <v>10</v>
      </c>
      <c r="G107" s="14">
        <f t="shared" si="3"/>
        <v>50</v>
      </c>
    </row>
    <row r="108" spans="1:7" ht="39.75" customHeight="1">
      <c r="A108" s="6">
        <v>106</v>
      </c>
      <c r="B108" s="15" t="s">
        <v>228</v>
      </c>
      <c r="C108" s="15" t="s">
        <v>229</v>
      </c>
      <c r="D108" s="15" t="s">
        <v>6</v>
      </c>
      <c r="E108" s="4">
        <v>350</v>
      </c>
      <c r="F108" s="12">
        <v>10</v>
      </c>
      <c r="G108" s="14">
        <f t="shared" si="3"/>
        <v>35</v>
      </c>
    </row>
    <row r="109" spans="1:7" ht="39.75" customHeight="1">
      <c r="A109" s="6">
        <v>107</v>
      </c>
      <c r="B109" s="15" t="s">
        <v>222</v>
      </c>
      <c r="C109" s="15" t="s">
        <v>223</v>
      </c>
      <c r="D109" s="15" t="s">
        <v>11</v>
      </c>
      <c r="E109" s="4">
        <v>500</v>
      </c>
      <c r="F109" s="12">
        <v>20</v>
      </c>
      <c r="G109" s="14">
        <f t="shared" si="3"/>
        <v>100</v>
      </c>
    </row>
    <row r="110" spans="1:7" ht="39.75" customHeight="1">
      <c r="A110" s="6">
        <v>108</v>
      </c>
      <c r="B110" s="15" t="s">
        <v>23</v>
      </c>
      <c r="C110" s="15" t="s">
        <v>24</v>
      </c>
      <c r="D110" s="15" t="s">
        <v>6</v>
      </c>
      <c r="E110" s="4">
        <v>150</v>
      </c>
      <c r="F110" s="12">
        <v>10</v>
      </c>
      <c r="G110" s="14">
        <f t="shared" si="3"/>
        <v>15</v>
      </c>
    </row>
    <row r="111" spans="1:7" ht="39.75" customHeight="1">
      <c r="A111" s="6">
        <v>109</v>
      </c>
      <c r="B111" s="15" t="s">
        <v>249</v>
      </c>
      <c r="C111" s="15" t="s">
        <v>278</v>
      </c>
      <c r="D111" s="15" t="s">
        <v>150</v>
      </c>
      <c r="E111" s="4">
        <v>210</v>
      </c>
      <c r="F111" s="12">
        <v>20</v>
      </c>
      <c r="G111" s="14">
        <f t="shared" si="3"/>
        <v>42</v>
      </c>
    </row>
    <row r="112" spans="1:7" ht="39.75" customHeight="1">
      <c r="A112" s="6">
        <v>110</v>
      </c>
      <c r="B112" s="15" t="s">
        <v>164</v>
      </c>
      <c r="C112" s="15" t="s">
        <v>164</v>
      </c>
      <c r="D112" s="15" t="s">
        <v>38</v>
      </c>
      <c r="E112" s="4">
        <v>440</v>
      </c>
      <c r="F112" s="13">
        <v>30</v>
      </c>
      <c r="G112" s="14">
        <f t="shared" si="3"/>
        <v>132</v>
      </c>
    </row>
    <row r="113" spans="1:7" ht="39.75" customHeight="1">
      <c r="A113" s="6">
        <v>111</v>
      </c>
      <c r="B113" s="15" t="s">
        <v>97</v>
      </c>
      <c r="C113" s="15" t="s">
        <v>98</v>
      </c>
      <c r="D113" s="15" t="s">
        <v>32</v>
      </c>
      <c r="E113" s="4">
        <v>858</v>
      </c>
      <c r="F113" s="11">
        <v>30</v>
      </c>
      <c r="G113" s="14">
        <f t="shared" si="3"/>
        <v>257.4</v>
      </c>
    </row>
    <row r="114" spans="1:7" ht="39.75" customHeight="1">
      <c r="A114" s="6">
        <v>112</v>
      </c>
      <c r="B114" s="15" t="s">
        <v>81</v>
      </c>
      <c r="C114" s="15" t="s">
        <v>82</v>
      </c>
      <c r="D114" s="15" t="s">
        <v>83</v>
      </c>
      <c r="E114" s="4">
        <v>185.59</v>
      </c>
      <c r="F114" s="11">
        <v>20</v>
      </c>
      <c r="G114" s="14">
        <f t="shared" si="3"/>
        <v>37.118</v>
      </c>
    </row>
    <row r="115" spans="1:7" ht="39.75" customHeight="1">
      <c r="A115" s="6">
        <v>113</v>
      </c>
      <c r="B115" s="15" t="s">
        <v>20</v>
      </c>
      <c r="C115" s="15" t="s">
        <v>21</v>
      </c>
      <c r="D115" s="15" t="s">
        <v>22</v>
      </c>
      <c r="E115" s="4">
        <v>520</v>
      </c>
      <c r="F115" s="11">
        <v>20</v>
      </c>
      <c r="G115" s="14">
        <f t="shared" si="3"/>
        <v>104</v>
      </c>
    </row>
    <row r="116" spans="1:7" ht="39.75" customHeight="1">
      <c r="A116" s="6">
        <v>114</v>
      </c>
      <c r="B116" s="15" t="s">
        <v>183</v>
      </c>
      <c r="C116" s="15" t="s">
        <v>184</v>
      </c>
      <c r="D116" s="15" t="s">
        <v>19</v>
      </c>
      <c r="E116" s="4">
        <v>320</v>
      </c>
      <c r="F116" s="11">
        <v>20</v>
      </c>
      <c r="G116" s="14">
        <f t="shared" si="3"/>
        <v>64</v>
      </c>
    </row>
    <row r="117" spans="1:7" ht="39.75" customHeight="1">
      <c r="A117" s="6">
        <v>115</v>
      </c>
      <c r="B117" s="15" t="s">
        <v>91</v>
      </c>
      <c r="C117" s="15" t="s">
        <v>92</v>
      </c>
      <c r="D117" s="15" t="s">
        <v>70</v>
      </c>
      <c r="E117" s="4">
        <v>285.5</v>
      </c>
      <c r="F117" s="11">
        <v>30</v>
      </c>
      <c r="G117" s="14">
        <f t="shared" si="3"/>
        <v>85.65</v>
      </c>
    </row>
    <row r="118" spans="1:7" ht="39.75" customHeight="1">
      <c r="A118" s="6">
        <v>116</v>
      </c>
      <c r="B118" s="15" t="s">
        <v>255</v>
      </c>
      <c r="C118" s="15" t="s">
        <v>256</v>
      </c>
      <c r="D118" s="15" t="s">
        <v>4</v>
      </c>
      <c r="E118" s="4">
        <v>550</v>
      </c>
      <c r="F118" s="11">
        <v>20</v>
      </c>
      <c r="G118" s="14">
        <f t="shared" si="3"/>
        <v>110</v>
      </c>
    </row>
    <row r="119" spans="1:7" ht="39.75" customHeight="1">
      <c r="A119" s="6">
        <v>117</v>
      </c>
      <c r="B119" s="15" t="s">
        <v>250</v>
      </c>
      <c r="C119" s="15" t="s">
        <v>279</v>
      </c>
      <c r="D119" s="15" t="s">
        <v>10</v>
      </c>
      <c r="E119" s="4">
        <v>430</v>
      </c>
      <c r="F119" s="11">
        <v>20</v>
      </c>
      <c r="G119" s="14">
        <f t="shared" si="3"/>
        <v>86</v>
      </c>
    </row>
    <row r="120" spans="1:7" ht="39.75" customHeight="1">
      <c r="A120" s="6">
        <v>118</v>
      </c>
      <c r="B120" s="15" t="s">
        <v>170</v>
      </c>
      <c r="C120" s="15" t="s">
        <v>171</v>
      </c>
      <c r="D120" s="15" t="s">
        <v>46</v>
      </c>
      <c r="E120" s="4">
        <v>272</v>
      </c>
      <c r="F120" s="12">
        <v>30</v>
      </c>
      <c r="G120" s="14">
        <f t="shared" si="3"/>
        <v>81.60000000000001</v>
      </c>
    </row>
    <row r="121" spans="1:7" ht="39.75" customHeight="1">
      <c r="A121" s="6">
        <v>119</v>
      </c>
      <c r="B121" s="15" t="s">
        <v>186</v>
      </c>
      <c r="C121" s="15" t="s">
        <v>187</v>
      </c>
      <c r="D121" s="15" t="s">
        <v>37</v>
      </c>
      <c r="E121" s="4">
        <v>650</v>
      </c>
      <c r="F121" s="8">
        <v>10</v>
      </c>
      <c r="G121" s="14">
        <f t="shared" si="3"/>
        <v>65</v>
      </c>
    </row>
    <row r="122" spans="1:7" ht="39.75" customHeight="1">
      <c r="A122" s="6">
        <v>120</v>
      </c>
      <c r="B122" s="15" t="s">
        <v>15</v>
      </c>
      <c r="C122" s="15" t="s">
        <v>16</v>
      </c>
      <c r="D122" s="15" t="s">
        <v>17</v>
      </c>
      <c r="E122" s="4">
        <v>419</v>
      </c>
      <c r="F122" s="8">
        <v>20</v>
      </c>
      <c r="G122" s="14">
        <f t="shared" si="3"/>
        <v>83.80000000000001</v>
      </c>
    </row>
    <row r="123" spans="2:7" ht="39.75" customHeight="1">
      <c r="B123" s="23" t="s">
        <v>266</v>
      </c>
      <c r="G123" s="20">
        <f>SUM(G3:G122)</f>
        <v>9616.34835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hyperlinks>
    <hyperlink ref="A1:E1" r:id="rId1" display="Zoznam žiadostí v rámci programu Darujte Vianoce 2016 vybraných na darcovský portál www.dakujeme.sme.sk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Darujte Vianoce 2016</dc:title>
  <dc:subject>Darujte Vianoce 2016</dc:subject>
  <dc:creator>BlahovÃ¡ NatÃ¡lia</dc:creator>
  <cp:keywords/>
  <dc:description>predloÅ¾enÃ© Å¾iadosti</dc:description>
  <cp:lastModifiedBy>VADOVICOVALuciaOSK</cp:lastModifiedBy>
  <cp:lastPrinted>2016-11-28T14:36:55Z</cp:lastPrinted>
  <dcterms:created xsi:type="dcterms:W3CDTF">2016-11-22T16:44:21Z</dcterms:created>
  <dcterms:modified xsi:type="dcterms:W3CDTF">2020-05-08T20:25:17Z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